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1-ОП" sheetId="1" r:id="rId1"/>
    <sheet name="2-ОП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Танечка 99 CD</author>
  </authors>
  <commentList>
    <comment ref="A2" authorId="0">
      <text>
        <r>
          <rPr>
            <b/>
            <sz val="8"/>
            <rFont val="Tahoma"/>
            <family val="0"/>
          </rPr>
          <t>Танечка 99 CD: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<sst xmlns="http://schemas.openxmlformats.org/spreadsheetml/2006/main" count="176" uniqueCount="135">
  <si>
    <t xml:space="preserve">Дислокация </t>
  </si>
  <si>
    <t>Наименование предприятия, тип и класс</t>
  </si>
  <si>
    <t>Кол-во посадочных мест</t>
  </si>
  <si>
    <t>Площадь</t>
  </si>
  <si>
    <t>общая</t>
  </si>
  <si>
    <t>в том числе:</t>
  </si>
  <si>
    <t>торговая</t>
  </si>
  <si>
    <t>летние площадки</t>
  </si>
  <si>
    <t>Форма собственности</t>
  </si>
  <si>
    <t>федеральная</t>
  </si>
  <si>
    <t>муниципальная</t>
  </si>
  <si>
    <t>смешанная</t>
  </si>
  <si>
    <t>частная</t>
  </si>
  <si>
    <t>Местонахождение предприятия, телефон</t>
  </si>
  <si>
    <t>Ф.И.О. руководителя</t>
  </si>
  <si>
    <t>РЕСТОРАНЫ</t>
  </si>
  <si>
    <t>БАРЫ</t>
  </si>
  <si>
    <t>КАФЕ</t>
  </si>
  <si>
    <t>ЗАКУСОЧНЫЕ</t>
  </si>
  <si>
    <t>СТОЛОВЫЕ</t>
  </si>
  <si>
    <t>ВСЕГО:</t>
  </si>
  <si>
    <t>СЕТЬ  ОБЩЕПИТА ПО МЕСТУ РАБОТЫ:</t>
  </si>
  <si>
    <t>ОТКРЫТАЯ СЕТЬ:</t>
  </si>
  <si>
    <t>СЕТЬ  ОБЩЕПИТА ПО МЕСТУ УЧЁБЫ:</t>
  </si>
  <si>
    <t>РАЗДАТОЧНЫЕ</t>
  </si>
  <si>
    <t>БУФЕТЫ</t>
  </si>
  <si>
    <t>КРОМЕ ТОГО:</t>
  </si>
  <si>
    <t>СЕЗОННАЯ СЕТЬ</t>
  </si>
  <si>
    <t>КОНДИТЕРСКИЕ ЦЕХА:</t>
  </si>
  <si>
    <t>в т.ч. самостоятельные</t>
  </si>
  <si>
    <t>в составе предприятия</t>
  </si>
  <si>
    <t>Заместитель</t>
  </si>
  <si>
    <t>главы администрации</t>
  </si>
  <si>
    <r>
      <t>Примечание:</t>
    </r>
    <r>
      <rPr>
        <sz val="8"/>
        <rFont val="Times New Roman"/>
        <family val="1"/>
      </rPr>
      <t xml:space="preserve"> При изменении структуры сети общественного питания в пояснительной записке указывается причина закрытия предприятий, а также перечень вновь открытых предприятий.</t>
    </r>
  </si>
  <si>
    <t>Ф.И.О. исполнителя, телефон</t>
  </si>
  <si>
    <t xml:space="preserve">СВОДНЫЕ ДАННЫЕ </t>
  </si>
  <si>
    <t>кол-во</t>
  </si>
  <si>
    <t>Кол-во предприятий</t>
  </si>
  <si>
    <t>Формы собственности</t>
  </si>
  <si>
    <t>По типам предприятия</t>
  </si>
  <si>
    <t>Всего</t>
  </si>
  <si>
    <t>в т.ч. открытая сеть</t>
  </si>
  <si>
    <t>Рестораны</t>
  </si>
  <si>
    <t>Бары</t>
  </si>
  <si>
    <t>Кафе</t>
  </si>
  <si>
    <t>Закусочные</t>
  </si>
  <si>
    <t>Столовые общедоступные</t>
  </si>
  <si>
    <t>Столовые</t>
  </si>
  <si>
    <t>Раздаточные</t>
  </si>
  <si>
    <t>Буфеты</t>
  </si>
  <si>
    <t>В том числе:</t>
  </si>
  <si>
    <t>Прочие</t>
  </si>
  <si>
    <t>Сезонная сеть</t>
  </si>
  <si>
    <t>площадь</t>
  </si>
  <si>
    <t>Кулинария</t>
  </si>
  <si>
    <t>Кондитерские цеха</t>
  </si>
  <si>
    <t>производ-ственная</t>
  </si>
  <si>
    <t>Режим работы</t>
  </si>
  <si>
    <t>Муниципальная</t>
  </si>
  <si>
    <t>Смешанная</t>
  </si>
  <si>
    <t xml:space="preserve">предприятий общественного питания, действующих на территории Ростовской области  </t>
  </si>
  <si>
    <t>юридические лица</t>
  </si>
  <si>
    <t>ПРОЧИЕ</t>
  </si>
  <si>
    <t>МАГАЗИНЫ, ОТДЕЛЫ КУЛИНАРИИ</t>
  </si>
  <si>
    <t>инд. предприниматель</t>
  </si>
  <si>
    <t>В строке "прочие" следует учитывать: кафетерии, буфеты (обслуживающие зрелищные мероприятия, в домах культуры, на вокзалах и др.) и точки, изготавливающие "Шаурму", "Хот-доги" и др.</t>
  </si>
  <si>
    <t>По месту работы</t>
  </si>
  <si>
    <t>По месту учебы</t>
  </si>
  <si>
    <t>Форма 2-ОП (годовая, полугодовая)</t>
  </si>
  <si>
    <t xml:space="preserve">                      ПО РАЗВИТИЮ СЕТИ ОБЩЕСТВЕННОГО ПИТАНИЯ </t>
  </si>
  <si>
    <t>количество работающих</t>
  </si>
  <si>
    <t xml:space="preserve">ФОРМА 1 - ОП (годовая) </t>
  </si>
  <si>
    <t xml:space="preserve">в Песчанокопском сельском поселениипо состоянию на 21.12.2018г. </t>
  </si>
  <si>
    <t>КАФЕ:</t>
  </si>
  <si>
    <t>общего типа "Ковчег"</t>
  </si>
  <si>
    <t>автодорога Ростов-Ставрополь</t>
  </si>
  <si>
    <t>круглосуточно</t>
  </si>
  <si>
    <t>Майер Л.Н.</t>
  </si>
  <si>
    <t>Кафе "Точка"</t>
  </si>
  <si>
    <t>с.Песчанокопское, ул.Первой Конной 2Б</t>
  </si>
  <si>
    <t>с 08.00-22.00</t>
  </si>
  <si>
    <t>Кафе "Милена"</t>
  </si>
  <si>
    <t>с.Песчанокопское, ул.Ленина 159</t>
  </si>
  <si>
    <t>общего типа "Перекресток"</t>
  </si>
  <si>
    <t>с 08.00-24.00</t>
  </si>
  <si>
    <t>Степанян Т.А.</t>
  </si>
  <si>
    <t>общего типа "Едашкино"</t>
  </si>
  <si>
    <t>с.Песчанокопское ул.Суворова 15</t>
  </si>
  <si>
    <t>с 08.00-18.00</t>
  </si>
  <si>
    <t>Шевченко А.А.</t>
  </si>
  <si>
    <t>общего типа "Дорожная"</t>
  </si>
  <si>
    <t>трасса Ростов-Ставрополь, 154+800 вправо</t>
  </si>
  <si>
    <t>общего типа "У друзей"</t>
  </si>
  <si>
    <t>трасса Ростов-Ставрополь, 147,3 км</t>
  </si>
  <si>
    <t>Аветисян Г.И.</t>
  </si>
  <si>
    <t>Мосенцева И.В.</t>
  </si>
  <si>
    <t>общего типа "Тортуга"</t>
  </si>
  <si>
    <t>с.Песчанокопское, ул.Ленина 136а</t>
  </si>
  <si>
    <t>Шевченко В.А.</t>
  </si>
  <si>
    <t>"Южный"</t>
  </si>
  <si>
    <t>с.Песчанокопское пл.им.Ленина 3</t>
  </si>
  <si>
    <t>с 10.00-24.00</t>
  </si>
  <si>
    <t>общего типа "Кавказская кухня"</t>
  </si>
  <si>
    <t>автодорога Ростов-Ставрополь, 154+300км</t>
  </si>
  <si>
    <t>Матаева З.М.</t>
  </si>
  <si>
    <t>общего типа "Вкусняшка"</t>
  </si>
  <si>
    <t>с.Песчанокопское, ул.1-ой Конной Армии 2Б</t>
  </si>
  <si>
    <t>с 08.00-16.00</t>
  </si>
  <si>
    <t>Новиков А.А.</t>
  </si>
  <si>
    <t>общего типа "Токио суши"</t>
  </si>
  <si>
    <t xml:space="preserve">с.Песчанокопское, ул.1-ой Конной Армии </t>
  </si>
  <si>
    <t>с 10.00.-23.00</t>
  </si>
  <si>
    <t>Пашко А.А.</t>
  </si>
  <si>
    <t>общего типа ООО "Лукойл-Нижневолжскнефтепродукт"</t>
  </si>
  <si>
    <t>с 07.00-23.00</t>
  </si>
  <si>
    <t>Попов В.Н.</t>
  </si>
  <si>
    <t>ПСШ №1</t>
  </si>
  <si>
    <t>с 10.00-14.00</t>
  </si>
  <si>
    <t>Дудченко М.В.</t>
  </si>
  <si>
    <t>с.Песчанокопское, ул.Алисова, 20, 9-12-40</t>
  </si>
  <si>
    <t>ПСШ №2</t>
  </si>
  <si>
    <t>с.Песчанокопское, ул.Народная, 9-69-04</t>
  </si>
  <si>
    <t>Марков А.А.</t>
  </si>
  <si>
    <t>ГУ "Социально-реабилитационный центр"</t>
  </si>
  <si>
    <t>с.Песчанокопское, ул.Калинина 53</t>
  </si>
  <si>
    <t>с 08.00-19.00</t>
  </si>
  <si>
    <t>Черкашина Н.В.</t>
  </si>
  <si>
    <t xml:space="preserve">Глава Администрации Песчанокопского сельского поселения                                                                         А.В.Острогорский                     </t>
  </si>
  <si>
    <t>"Куриы-гриль"</t>
  </si>
  <si>
    <t>с.Песчанокопское, ул.Энгельса 23</t>
  </si>
  <si>
    <t>с 08.00-20.00</t>
  </si>
  <si>
    <t>исполнитель: Н.В.Греховодова 8 (86373) 20359</t>
  </si>
  <si>
    <t>"Все из тандыра"</t>
  </si>
  <si>
    <t xml:space="preserve">ул.М.Горького </t>
  </si>
  <si>
    <t>Залинян С.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</si>
</sst>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6" fillId="0" borderId="43" xfId="0" applyFont="1" applyBorder="1" applyAlignment="1">
      <alignment horizontal="center" vertical="center" textRotation="90"/>
    </xf>
    <xf numFmtId="0" fontId="6" fillId="0" borderId="44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4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9">
      <selection activeCell="E18" sqref="E18"/>
    </sheetView>
  </sheetViews>
  <sheetFormatPr defaultColWidth="9.00390625" defaultRowHeight="12.75"/>
  <cols>
    <col min="1" max="1" width="20.625" style="0" customWidth="1"/>
    <col min="2" max="2" width="11.625" style="0" customWidth="1"/>
    <col min="3" max="3" width="5.00390625" style="0" customWidth="1"/>
    <col min="4" max="4" width="6.875" style="0" customWidth="1"/>
    <col min="5" max="5" width="8.25390625" style="0" customWidth="1"/>
    <col min="6" max="6" width="7.25390625" style="0" customWidth="1"/>
    <col min="7" max="7" width="17.375" style="0" customWidth="1"/>
    <col min="8" max="8" width="9.875" style="0" customWidth="1"/>
    <col min="9" max="9" width="13.00390625" style="0" customWidth="1"/>
    <col min="10" max="10" width="6.625" style="0" customWidth="1"/>
    <col min="11" max="11" width="6.875" style="0" customWidth="1"/>
    <col min="12" max="12" width="6.625" style="0" customWidth="1"/>
    <col min="13" max="13" width="8.125" style="0" customWidth="1"/>
    <col min="14" max="14" width="5.125" style="0" customWidth="1"/>
    <col min="15" max="15" width="4.125" style="0" customWidth="1"/>
  </cols>
  <sheetData>
    <row r="1" spans="1:14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4.25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4.25">
      <c r="A3" s="84" t="s">
        <v>72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 customHeight="1" thickBot="1">
      <c r="A5" s="55" t="s">
        <v>71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ht="19.5" customHeight="1" thickBot="1">
      <c r="A6" s="58" t="s">
        <v>1</v>
      </c>
      <c r="B6" s="58" t="s">
        <v>2</v>
      </c>
      <c r="C6" s="63" t="s">
        <v>3</v>
      </c>
      <c r="D6" s="64"/>
      <c r="E6" s="64"/>
      <c r="F6" s="65"/>
      <c r="G6" s="58" t="s">
        <v>13</v>
      </c>
      <c r="H6" s="58" t="s">
        <v>57</v>
      </c>
      <c r="I6" s="58" t="s">
        <v>14</v>
      </c>
      <c r="J6" s="63" t="s">
        <v>8</v>
      </c>
      <c r="K6" s="64"/>
      <c r="L6" s="64"/>
      <c r="M6" s="64"/>
      <c r="N6" s="64"/>
      <c r="O6" s="65"/>
    </row>
    <row r="7" spans="1:15" ht="16.5" customHeight="1" thickBot="1">
      <c r="A7" s="59"/>
      <c r="B7" s="59"/>
      <c r="C7" s="66" t="s">
        <v>4</v>
      </c>
      <c r="D7" s="63" t="s">
        <v>5</v>
      </c>
      <c r="E7" s="64"/>
      <c r="F7" s="65"/>
      <c r="G7" s="59"/>
      <c r="H7" s="59"/>
      <c r="I7" s="59"/>
      <c r="J7" s="56" t="s">
        <v>9</v>
      </c>
      <c r="K7" s="56" t="s">
        <v>10</v>
      </c>
      <c r="L7" s="56" t="s">
        <v>11</v>
      </c>
      <c r="M7" s="68" t="s">
        <v>12</v>
      </c>
      <c r="N7" s="69"/>
      <c r="O7" s="70"/>
    </row>
    <row r="8" spans="1:15" ht="39" customHeight="1" thickBot="1">
      <c r="A8" s="60"/>
      <c r="B8" s="60"/>
      <c r="C8" s="67"/>
      <c r="D8" s="22" t="s">
        <v>6</v>
      </c>
      <c r="E8" s="23" t="s">
        <v>56</v>
      </c>
      <c r="F8" s="23" t="s">
        <v>7</v>
      </c>
      <c r="G8" s="60"/>
      <c r="H8" s="60"/>
      <c r="I8" s="60"/>
      <c r="J8" s="57"/>
      <c r="K8" s="57"/>
      <c r="L8" s="57"/>
      <c r="M8" s="34" t="s">
        <v>61</v>
      </c>
      <c r="N8" s="71" t="s">
        <v>64</v>
      </c>
      <c r="O8" s="72"/>
    </row>
    <row r="9" spans="1:15" ht="13.5" thickBo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9">
        <v>13</v>
      </c>
      <c r="N9" s="73">
        <v>14</v>
      </c>
      <c r="O9" s="74"/>
    </row>
    <row r="10" spans="1:15" ht="13.5" thickBot="1">
      <c r="A10" s="77" t="s">
        <v>22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80"/>
      <c r="O10" s="81"/>
    </row>
    <row r="11" spans="1:15" ht="12.75">
      <c r="A11" s="35" t="s">
        <v>15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53"/>
      <c r="O11" s="54"/>
    </row>
    <row r="12" spans="1:15" ht="12.75">
      <c r="A12" s="11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8"/>
      <c r="N12" s="51"/>
      <c r="O12" s="52"/>
    </row>
    <row r="13" spans="1:15" ht="12.75">
      <c r="A13" s="11" t="s">
        <v>73</v>
      </c>
      <c r="B13" s="3">
        <v>88</v>
      </c>
      <c r="C13" s="3">
        <v>193</v>
      </c>
      <c r="D13" s="3">
        <v>144</v>
      </c>
      <c r="E13" s="3">
        <v>49</v>
      </c>
      <c r="F13" s="3">
        <v>0</v>
      </c>
      <c r="G13" s="3"/>
      <c r="H13" s="3"/>
      <c r="I13" s="3"/>
      <c r="J13" s="3"/>
      <c r="K13" s="3"/>
      <c r="L13" s="3"/>
      <c r="M13" s="38"/>
      <c r="N13" s="51"/>
      <c r="O13" s="52"/>
    </row>
    <row r="14" spans="1:15" ht="25.5">
      <c r="A14" s="11" t="s">
        <v>74</v>
      </c>
      <c r="B14" s="3">
        <v>48</v>
      </c>
      <c r="C14" s="3">
        <v>93</v>
      </c>
      <c r="D14" s="3">
        <v>54</v>
      </c>
      <c r="E14" s="3">
        <v>39</v>
      </c>
      <c r="F14" s="3">
        <v>0</v>
      </c>
      <c r="G14" s="3" t="s">
        <v>75</v>
      </c>
      <c r="H14" s="3" t="s">
        <v>76</v>
      </c>
      <c r="I14" s="3" t="s">
        <v>77</v>
      </c>
      <c r="J14" s="3">
        <v>0</v>
      </c>
      <c r="K14" s="3">
        <v>0</v>
      </c>
      <c r="L14" s="3">
        <v>0</v>
      </c>
      <c r="M14" s="38">
        <v>0</v>
      </c>
      <c r="N14" s="48">
        <v>1</v>
      </c>
      <c r="O14" s="49"/>
    </row>
    <row r="15" spans="1:15" ht="38.25">
      <c r="A15" s="11" t="s">
        <v>78</v>
      </c>
      <c r="B15" s="3">
        <v>15</v>
      </c>
      <c r="C15" s="3">
        <v>40</v>
      </c>
      <c r="D15" s="3">
        <v>30</v>
      </c>
      <c r="E15" s="3">
        <v>10</v>
      </c>
      <c r="F15" s="3">
        <v>0</v>
      </c>
      <c r="G15" s="3" t="s">
        <v>79</v>
      </c>
      <c r="H15" s="3" t="s">
        <v>80</v>
      </c>
      <c r="I15" s="3" t="s">
        <v>77</v>
      </c>
      <c r="J15" s="3">
        <v>0</v>
      </c>
      <c r="K15" s="3">
        <v>0</v>
      </c>
      <c r="L15" s="3">
        <v>0</v>
      </c>
      <c r="M15" s="38">
        <v>0</v>
      </c>
      <c r="N15" s="48">
        <v>1</v>
      </c>
      <c r="O15" s="49"/>
    </row>
    <row r="16" spans="1:15" ht="38.25">
      <c r="A16" s="11" t="s">
        <v>81</v>
      </c>
      <c r="B16" s="3">
        <v>25</v>
      </c>
      <c r="C16" s="3">
        <v>60</v>
      </c>
      <c r="D16" s="3">
        <v>60</v>
      </c>
      <c r="E16" s="3">
        <v>0</v>
      </c>
      <c r="F16" s="3">
        <v>0</v>
      </c>
      <c r="G16" s="3" t="s">
        <v>79</v>
      </c>
      <c r="H16" s="3" t="s">
        <v>80</v>
      </c>
      <c r="I16" s="3" t="s">
        <v>77</v>
      </c>
      <c r="J16" s="3">
        <v>0</v>
      </c>
      <c r="K16" s="3">
        <v>0</v>
      </c>
      <c r="L16" s="3">
        <v>0</v>
      </c>
      <c r="M16" s="38">
        <v>0</v>
      </c>
      <c r="N16" s="48">
        <v>1</v>
      </c>
      <c r="O16" s="49"/>
    </row>
    <row r="17" spans="1:15" ht="12.75">
      <c r="A17" s="11" t="s">
        <v>18</v>
      </c>
      <c r="B17" s="3">
        <f>B18+B19+B20+B21+B22+B23+B24+B25+B26+B27+B28+B29</f>
        <v>407</v>
      </c>
      <c r="C17" s="3">
        <f>C18+C19+C20+C21+C22+C23+C24+C25+C26+C27+C28+C29</f>
        <v>1095</v>
      </c>
      <c r="D17" s="3">
        <f>D18+D19+D20+D21+D22+D23+D24+D25+D26+D27+D28+D29</f>
        <v>713</v>
      </c>
      <c r="E17" s="3">
        <f>E18+E19+E20+E21+E22+E23+E24+E25+E26+E27+E28+E29</f>
        <v>382</v>
      </c>
      <c r="F17" s="3">
        <v>1</v>
      </c>
      <c r="G17" s="3"/>
      <c r="H17" s="3"/>
      <c r="I17" s="3"/>
      <c r="J17" s="3"/>
      <c r="K17" s="3"/>
      <c r="L17" s="3"/>
      <c r="M17" s="38"/>
      <c r="N17" s="51"/>
      <c r="O17" s="52"/>
    </row>
    <row r="18" spans="1:15" ht="25.5">
      <c r="A18" s="11" t="s">
        <v>128</v>
      </c>
      <c r="B18" s="3">
        <v>0</v>
      </c>
      <c r="C18" s="3">
        <v>14</v>
      </c>
      <c r="D18" s="3">
        <v>14</v>
      </c>
      <c r="E18" s="3">
        <v>0</v>
      </c>
      <c r="F18" s="3">
        <v>0</v>
      </c>
      <c r="G18" s="3" t="s">
        <v>129</v>
      </c>
      <c r="H18" s="3" t="s">
        <v>130</v>
      </c>
      <c r="I18" s="3" t="s">
        <v>108</v>
      </c>
      <c r="J18" s="3">
        <v>0</v>
      </c>
      <c r="K18" s="3">
        <v>0</v>
      </c>
      <c r="L18" s="3">
        <v>0</v>
      </c>
      <c r="M18" s="38">
        <v>0</v>
      </c>
      <c r="N18" s="48">
        <v>1</v>
      </c>
      <c r="O18" s="49"/>
    </row>
    <row r="19" spans="1:15" ht="25.5">
      <c r="A19" s="11" t="s">
        <v>132</v>
      </c>
      <c r="B19" s="3">
        <v>0</v>
      </c>
      <c r="C19" s="3">
        <v>24</v>
      </c>
      <c r="D19" s="3">
        <v>12</v>
      </c>
      <c r="E19" s="3">
        <v>12</v>
      </c>
      <c r="F19" s="3">
        <v>0</v>
      </c>
      <c r="G19" s="3" t="s">
        <v>133</v>
      </c>
      <c r="H19" s="3" t="s">
        <v>125</v>
      </c>
      <c r="I19" s="3" t="s">
        <v>134</v>
      </c>
      <c r="J19" s="3">
        <v>0</v>
      </c>
      <c r="K19" s="3">
        <v>0</v>
      </c>
      <c r="L19" s="3">
        <v>0</v>
      </c>
      <c r="M19" s="38">
        <v>0</v>
      </c>
      <c r="N19" s="48">
        <v>1</v>
      </c>
      <c r="O19" s="49"/>
    </row>
    <row r="20" spans="1:15" ht="25.5">
      <c r="A20" s="11" t="s">
        <v>83</v>
      </c>
      <c r="B20" s="3">
        <v>124</v>
      </c>
      <c r="C20" s="3">
        <v>196</v>
      </c>
      <c r="D20" s="3">
        <v>175</v>
      </c>
      <c r="E20" s="3">
        <v>21</v>
      </c>
      <c r="F20" s="3">
        <v>1</v>
      </c>
      <c r="G20" s="3" t="s">
        <v>82</v>
      </c>
      <c r="H20" s="3" t="s">
        <v>84</v>
      </c>
      <c r="I20" s="3" t="s">
        <v>85</v>
      </c>
      <c r="J20" s="3">
        <v>0</v>
      </c>
      <c r="K20" s="3">
        <v>0</v>
      </c>
      <c r="L20" s="3">
        <v>0</v>
      </c>
      <c r="M20" s="38">
        <v>0</v>
      </c>
      <c r="N20" s="48">
        <v>1</v>
      </c>
      <c r="O20" s="49"/>
    </row>
    <row r="21" spans="1:15" ht="25.5">
      <c r="A21" s="11" t="s">
        <v>86</v>
      </c>
      <c r="B21" s="3">
        <v>60</v>
      </c>
      <c r="C21" s="3">
        <v>257</v>
      </c>
      <c r="D21" s="3">
        <v>158</v>
      </c>
      <c r="E21" s="3">
        <v>99</v>
      </c>
      <c r="F21" s="3">
        <v>0</v>
      </c>
      <c r="G21" s="3" t="s">
        <v>87</v>
      </c>
      <c r="H21" s="3" t="s">
        <v>88</v>
      </c>
      <c r="I21" s="3" t="s">
        <v>89</v>
      </c>
      <c r="J21" s="3">
        <v>0</v>
      </c>
      <c r="K21" s="3">
        <v>0</v>
      </c>
      <c r="L21" s="3">
        <v>0</v>
      </c>
      <c r="M21" s="38">
        <v>0</v>
      </c>
      <c r="N21" s="48">
        <v>1</v>
      </c>
      <c r="O21" s="49"/>
    </row>
    <row r="22" spans="1:15" ht="38.25">
      <c r="A22" s="11" t="s">
        <v>90</v>
      </c>
      <c r="B22" s="3">
        <v>16</v>
      </c>
      <c r="C22" s="3">
        <v>56</v>
      </c>
      <c r="D22" s="3">
        <v>8</v>
      </c>
      <c r="E22" s="3">
        <v>48</v>
      </c>
      <c r="F22" s="3">
        <v>0</v>
      </c>
      <c r="G22" s="3" t="s">
        <v>91</v>
      </c>
      <c r="H22" s="3" t="s">
        <v>76</v>
      </c>
      <c r="I22" s="3" t="s">
        <v>94</v>
      </c>
      <c r="J22" s="3">
        <v>0</v>
      </c>
      <c r="K22" s="3">
        <v>0</v>
      </c>
      <c r="L22" s="3">
        <v>0</v>
      </c>
      <c r="M22" s="38">
        <v>0</v>
      </c>
      <c r="N22" s="48">
        <v>1</v>
      </c>
      <c r="O22" s="49"/>
    </row>
    <row r="23" spans="1:15" ht="38.25">
      <c r="A23" s="11" t="s">
        <v>92</v>
      </c>
      <c r="B23" s="3">
        <v>12</v>
      </c>
      <c r="C23" s="3">
        <v>70</v>
      </c>
      <c r="D23" s="3">
        <v>56</v>
      </c>
      <c r="E23" s="3">
        <v>14</v>
      </c>
      <c r="F23" s="3">
        <v>0</v>
      </c>
      <c r="G23" s="3" t="s">
        <v>93</v>
      </c>
      <c r="H23" s="3" t="s">
        <v>76</v>
      </c>
      <c r="I23" s="3" t="s">
        <v>95</v>
      </c>
      <c r="J23" s="3">
        <v>0</v>
      </c>
      <c r="K23" s="3">
        <v>0</v>
      </c>
      <c r="L23" s="3">
        <v>0</v>
      </c>
      <c r="M23" s="38">
        <v>0</v>
      </c>
      <c r="N23" s="48">
        <v>1</v>
      </c>
      <c r="O23" s="49"/>
    </row>
    <row r="24" spans="1:15" ht="25.5">
      <c r="A24" s="11" t="s">
        <v>96</v>
      </c>
      <c r="B24" s="3">
        <v>70</v>
      </c>
      <c r="C24" s="3">
        <v>146</v>
      </c>
      <c r="D24" s="3">
        <v>67</v>
      </c>
      <c r="E24" s="3">
        <v>79</v>
      </c>
      <c r="F24" s="3">
        <v>0</v>
      </c>
      <c r="G24" s="3" t="s">
        <v>97</v>
      </c>
      <c r="H24" s="3" t="s">
        <v>84</v>
      </c>
      <c r="I24" s="3" t="s">
        <v>98</v>
      </c>
      <c r="J24" s="3">
        <v>0</v>
      </c>
      <c r="K24" s="3">
        <v>0</v>
      </c>
      <c r="L24" s="3">
        <v>0</v>
      </c>
      <c r="M24" s="38">
        <v>0</v>
      </c>
      <c r="N24" s="48">
        <v>1</v>
      </c>
      <c r="O24" s="49"/>
    </row>
    <row r="25" spans="1:15" ht="25.5">
      <c r="A25" s="11" t="s">
        <v>99</v>
      </c>
      <c r="B25" s="3">
        <v>60</v>
      </c>
      <c r="C25" s="3">
        <v>202</v>
      </c>
      <c r="D25" s="3">
        <v>125</v>
      </c>
      <c r="E25" s="3">
        <v>77</v>
      </c>
      <c r="F25" s="3">
        <v>0</v>
      </c>
      <c r="G25" s="3" t="s">
        <v>100</v>
      </c>
      <c r="H25" s="3" t="s">
        <v>101</v>
      </c>
      <c r="I25" s="3" t="s">
        <v>77</v>
      </c>
      <c r="J25" s="3">
        <v>0</v>
      </c>
      <c r="K25" s="3">
        <v>0</v>
      </c>
      <c r="L25" s="3">
        <v>0</v>
      </c>
      <c r="M25" s="38">
        <v>0</v>
      </c>
      <c r="N25" s="48">
        <v>1</v>
      </c>
      <c r="O25" s="49"/>
    </row>
    <row r="26" spans="1:15" ht="38.25">
      <c r="A26" s="11" t="s">
        <v>102</v>
      </c>
      <c r="B26" s="3">
        <v>16</v>
      </c>
      <c r="C26" s="3">
        <v>45</v>
      </c>
      <c r="D26" s="3">
        <v>35</v>
      </c>
      <c r="E26" s="3">
        <v>10</v>
      </c>
      <c r="F26" s="3">
        <v>0</v>
      </c>
      <c r="G26" s="3" t="s">
        <v>103</v>
      </c>
      <c r="H26" s="3" t="s">
        <v>76</v>
      </c>
      <c r="I26" s="3" t="s">
        <v>104</v>
      </c>
      <c r="J26" s="3">
        <v>0</v>
      </c>
      <c r="K26" s="3">
        <v>0</v>
      </c>
      <c r="L26" s="3">
        <v>0</v>
      </c>
      <c r="M26" s="38">
        <v>0</v>
      </c>
      <c r="N26" s="48">
        <v>1</v>
      </c>
      <c r="O26" s="49"/>
    </row>
    <row r="27" spans="1:15" ht="38.25">
      <c r="A27" s="11" t="s">
        <v>105</v>
      </c>
      <c r="B27" s="3">
        <v>10</v>
      </c>
      <c r="C27" s="3">
        <v>20</v>
      </c>
      <c r="D27" s="3">
        <v>18</v>
      </c>
      <c r="E27" s="3">
        <v>2</v>
      </c>
      <c r="F27" s="3">
        <v>0</v>
      </c>
      <c r="G27" s="3" t="s">
        <v>106</v>
      </c>
      <c r="H27" s="3" t="s">
        <v>107</v>
      </c>
      <c r="I27" s="3" t="s">
        <v>108</v>
      </c>
      <c r="J27" s="3">
        <v>0</v>
      </c>
      <c r="K27" s="3">
        <v>0</v>
      </c>
      <c r="L27" s="3">
        <v>0</v>
      </c>
      <c r="M27" s="38">
        <v>0</v>
      </c>
      <c r="N27" s="48">
        <v>1</v>
      </c>
      <c r="O27" s="49"/>
    </row>
    <row r="28" spans="1:15" ht="38.25">
      <c r="A28" s="11" t="s">
        <v>109</v>
      </c>
      <c r="B28" s="3">
        <v>27</v>
      </c>
      <c r="C28" s="3">
        <v>40</v>
      </c>
      <c r="D28" s="3">
        <v>25</v>
      </c>
      <c r="E28" s="3">
        <v>15</v>
      </c>
      <c r="F28" s="3">
        <v>0</v>
      </c>
      <c r="G28" s="3" t="s">
        <v>110</v>
      </c>
      <c r="H28" s="3" t="s">
        <v>111</v>
      </c>
      <c r="I28" s="3" t="s">
        <v>112</v>
      </c>
      <c r="J28" s="3">
        <v>0</v>
      </c>
      <c r="K28" s="3">
        <v>0</v>
      </c>
      <c r="L28" s="3">
        <v>0</v>
      </c>
      <c r="M28" s="38">
        <v>0</v>
      </c>
      <c r="N28" s="48">
        <v>0</v>
      </c>
      <c r="O28" s="49"/>
    </row>
    <row r="29" spans="1:15" ht="42">
      <c r="A29" s="11" t="s">
        <v>113</v>
      </c>
      <c r="B29" s="3">
        <v>12</v>
      </c>
      <c r="C29" s="3">
        <v>25</v>
      </c>
      <c r="D29" s="3">
        <v>20</v>
      </c>
      <c r="E29" s="3">
        <v>5</v>
      </c>
      <c r="F29" s="3">
        <v>0</v>
      </c>
      <c r="G29" s="3" t="s">
        <v>75</v>
      </c>
      <c r="H29" s="3" t="s">
        <v>114</v>
      </c>
      <c r="I29" s="3" t="s">
        <v>115</v>
      </c>
      <c r="J29" s="3">
        <v>0</v>
      </c>
      <c r="K29" s="3">
        <v>0</v>
      </c>
      <c r="L29" s="3">
        <v>0</v>
      </c>
      <c r="M29" s="38">
        <v>1</v>
      </c>
      <c r="N29" s="48">
        <v>0</v>
      </c>
      <c r="O29" s="49"/>
    </row>
    <row r="30" spans="1:15" ht="12.75">
      <c r="A30" s="11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8"/>
      <c r="N30" s="51"/>
      <c r="O30" s="52"/>
    </row>
    <row r="31" spans="1:15" ht="12.75">
      <c r="A31" s="11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8"/>
      <c r="N31" s="51"/>
      <c r="O31" s="52"/>
    </row>
    <row r="32" spans="1:15" ht="13.5" thickBot="1">
      <c r="A32" s="12" t="s">
        <v>20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39"/>
      <c r="N32" s="75"/>
      <c r="O32" s="76"/>
    </row>
    <row r="33" spans="1:15" ht="15" customHeight="1" thickBot="1">
      <c r="A33" s="77" t="s">
        <v>21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9"/>
    </row>
    <row r="34" spans="1:15" ht="12.75">
      <c r="A34" s="7" t="s">
        <v>17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40"/>
      <c r="N34" s="53"/>
      <c r="O34" s="54"/>
    </row>
    <row r="35" spans="1:15" ht="12.75">
      <c r="A35" s="8" t="s">
        <v>18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8"/>
      <c r="N35" s="51"/>
      <c r="O35" s="52"/>
    </row>
    <row r="36" spans="1:15" ht="12.75">
      <c r="A36" s="14" t="s">
        <v>19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41"/>
      <c r="N36" s="51"/>
      <c r="O36" s="52"/>
    </row>
    <row r="37" spans="1:15" ht="12.75">
      <c r="A37" s="14" t="s">
        <v>25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41"/>
      <c r="N37" s="51"/>
      <c r="O37" s="52"/>
    </row>
    <row r="38" spans="1:15" ht="13.5" thickBot="1">
      <c r="A38" s="13" t="s">
        <v>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9"/>
      <c r="N38" s="75"/>
      <c r="O38" s="76"/>
    </row>
    <row r="39" spans="1:15" ht="13.5" customHeight="1" thickBot="1">
      <c r="A39" s="77" t="s">
        <v>23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80"/>
      <c r="O39" s="81"/>
    </row>
    <row r="40" spans="1:15" ht="12.75">
      <c r="A40" s="42" t="s">
        <v>17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  <c r="N40" s="53"/>
      <c r="O40" s="54"/>
    </row>
    <row r="41" spans="1:15" ht="12.75">
      <c r="A41" s="8" t="s">
        <v>18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8"/>
      <c r="N41" s="51"/>
      <c r="O41" s="52"/>
    </row>
    <row r="42" spans="1:15" ht="12.75">
      <c r="A42" s="8" t="s">
        <v>19</v>
      </c>
      <c r="B42" s="3">
        <f>B43+B44+B45+B46</f>
        <v>323</v>
      </c>
      <c r="C42" s="3">
        <f>C43+C44+C45+C46</f>
        <v>411.7</v>
      </c>
      <c r="D42" s="3">
        <f>D43+D44+D45+D46</f>
        <v>249.2</v>
      </c>
      <c r="E42" s="3">
        <f>E43+E44+E45+E46</f>
        <v>162.5</v>
      </c>
      <c r="F42" s="3">
        <v>0</v>
      </c>
      <c r="G42" s="3"/>
      <c r="H42" s="3"/>
      <c r="I42" s="3"/>
      <c r="J42" s="3"/>
      <c r="K42" s="3"/>
      <c r="L42" s="3"/>
      <c r="M42" s="38"/>
      <c r="N42" s="51"/>
      <c r="O42" s="52"/>
    </row>
    <row r="43" spans="1:15" ht="38.25">
      <c r="A43" s="8" t="s">
        <v>116</v>
      </c>
      <c r="B43" s="3">
        <v>200</v>
      </c>
      <c r="C43" s="3">
        <v>276</v>
      </c>
      <c r="D43" s="3">
        <v>185.2</v>
      </c>
      <c r="E43" s="3">
        <v>90.8</v>
      </c>
      <c r="F43" s="3">
        <v>0</v>
      </c>
      <c r="G43" s="3" t="s">
        <v>119</v>
      </c>
      <c r="H43" s="3" t="s">
        <v>117</v>
      </c>
      <c r="I43" s="3" t="s">
        <v>118</v>
      </c>
      <c r="J43" s="3">
        <v>0</v>
      </c>
      <c r="K43" s="3">
        <v>1</v>
      </c>
      <c r="L43" s="3">
        <v>0</v>
      </c>
      <c r="M43" s="38">
        <v>0</v>
      </c>
      <c r="N43" s="48">
        <v>0</v>
      </c>
      <c r="O43" s="49"/>
    </row>
    <row r="44" spans="1:15" ht="38.25">
      <c r="A44" s="8" t="s">
        <v>120</v>
      </c>
      <c r="B44" s="3">
        <v>48</v>
      </c>
      <c r="C44" s="3">
        <v>48</v>
      </c>
      <c r="D44" s="3">
        <v>36</v>
      </c>
      <c r="E44" s="3">
        <v>12</v>
      </c>
      <c r="F44" s="3">
        <v>0</v>
      </c>
      <c r="G44" s="3" t="s">
        <v>121</v>
      </c>
      <c r="H44" s="3" t="s">
        <v>117</v>
      </c>
      <c r="I44" s="3" t="s">
        <v>122</v>
      </c>
      <c r="J44" s="3">
        <v>0</v>
      </c>
      <c r="K44" s="3">
        <v>1</v>
      </c>
      <c r="L44" s="3">
        <v>0</v>
      </c>
      <c r="M44" s="38">
        <v>0</v>
      </c>
      <c r="N44" s="48">
        <v>0</v>
      </c>
      <c r="O44" s="49"/>
    </row>
    <row r="45" spans="1:15" ht="38.25">
      <c r="A45" s="8" t="s">
        <v>116</v>
      </c>
      <c r="B45" s="3">
        <v>60</v>
      </c>
      <c r="C45" s="3">
        <v>24.7</v>
      </c>
      <c r="D45" s="3">
        <v>0</v>
      </c>
      <c r="E45" s="3">
        <v>24.7</v>
      </c>
      <c r="F45" s="3">
        <v>0</v>
      </c>
      <c r="G45" s="3" t="s">
        <v>121</v>
      </c>
      <c r="H45" s="3" t="s">
        <v>117</v>
      </c>
      <c r="I45" s="3" t="s">
        <v>118</v>
      </c>
      <c r="J45" s="3">
        <v>0</v>
      </c>
      <c r="K45" s="3">
        <v>1</v>
      </c>
      <c r="L45" s="3">
        <v>0</v>
      </c>
      <c r="M45" s="38">
        <v>0</v>
      </c>
      <c r="N45" s="48">
        <v>0</v>
      </c>
      <c r="O45" s="49"/>
    </row>
    <row r="46" spans="1:15" ht="31.5">
      <c r="A46" s="8" t="s">
        <v>123</v>
      </c>
      <c r="B46" s="3">
        <v>15</v>
      </c>
      <c r="C46" s="3">
        <v>63</v>
      </c>
      <c r="D46" s="3">
        <v>28</v>
      </c>
      <c r="E46" s="3">
        <v>35</v>
      </c>
      <c r="F46" s="3">
        <v>0</v>
      </c>
      <c r="G46" s="3" t="s">
        <v>124</v>
      </c>
      <c r="H46" s="3" t="s">
        <v>125</v>
      </c>
      <c r="I46" s="3" t="s">
        <v>126</v>
      </c>
      <c r="J46" s="3">
        <v>1</v>
      </c>
      <c r="K46" s="3">
        <v>0</v>
      </c>
      <c r="L46" s="3">
        <v>0</v>
      </c>
      <c r="M46" s="38">
        <v>0</v>
      </c>
      <c r="N46" s="48">
        <v>0</v>
      </c>
      <c r="O46" s="49"/>
    </row>
    <row r="47" spans="1:15" ht="12.75">
      <c r="A47" s="8" t="s">
        <v>24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8"/>
      <c r="N47" s="51"/>
      <c r="O47" s="52"/>
    </row>
    <row r="48" spans="1:15" ht="12.75">
      <c r="A48" s="8" t="s">
        <v>25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8"/>
      <c r="N48" s="51"/>
      <c r="O48" s="52"/>
    </row>
    <row r="49" spans="1:15" ht="13.5" thickBot="1">
      <c r="A49" s="8" t="s">
        <v>20</v>
      </c>
      <c r="B49" s="3">
        <f>B42</f>
        <v>323</v>
      </c>
      <c r="C49" s="3">
        <f>C42</f>
        <v>411.7</v>
      </c>
      <c r="D49" s="3">
        <f>D42</f>
        <v>249.2</v>
      </c>
      <c r="E49" s="3">
        <f>E42</f>
        <v>162.5</v>
      </c>
      <c r="F49" s="3">
        <v>0</v>
      </c>
      <c r="G49" s="3"/>
      <c r="H49" s="3"/>
      <c r="I49" s="3"/>
      <c r="J49" s="3"/>
      <c r="K49" s="3"/>
      <c r="L49" s="3"/>
      <c r="M49" s="38"/>
      <c r="N49" s="75"/>
      <c r="O49" s="76"/>
    </row>
    <row r="50" spans="1:15" ht="13.5" thickBot="1">
      <c r="A50" s="77" t="s">
        <v>26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80"/>
      <c r="O50" s="81"/>
    </row>
    <row r="51" spans="1:15" ht="15.75" customHeight="1">
      <c r="A51" s="42" t="s">
        <v>27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7"/>
      <c r="N51" s="53"/>
      <c r="O51" s="54"/>
    </row>
    <row r="52" spans="1:15" ht="21">
      <c r="A52" s="8" t="s">
        <v>63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8"/>
      <c r="N52" s="51"/>
      <c r="O52" s="52"/>
    </row>
    <row r="53" spans="1:15" ht="12.75">
      <c r="A53" s="8" t="s">
        <v>28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8"/>
      <c r="N53" s="51"/>
      <c r="O53" s="52"/>
    </row>
    <row r="54" spans="1:15" ht="12.75">
      <c r="A54" s="9" t="s">
        <v>29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8"/>
      <c r="N54" s="51"/>
      <c r="O54" s="52"/>
    </row>
    <row r="55" spans="1:15" ht="13.5" thickBot="1">
      <c r="A55" s="10" t="s">
        <v>30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39"/>
      <c r="N55" s="75"/>
      <c r="O55" s="76"/>
    </row>
    <row r="56" spans="1:14" ht="6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62" t="s">
        <v>31</v>
      </c>
      <c r="B57" s="6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62" t="s">
        <v>32</v>
      </c>
      <c r="B58" s="6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 customHeight="1">
      <c r="A59" s="62" t="s">
        <v>34</v>
      </c>
      <c r="B59" s="62"/>
      <c r="C59" s="62"/>
      <c r="D59" s="62"/>
      <c r="E59" s="62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82" t="s">
        <v>33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</row>
    <row r="61" spans="1:14" ht="12.75">
      <c r="A61" s="61" t="s">
        <v>65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</row>
    <row r="62" spans="1:14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</sheetData>
  <sheetProtection/>
  <mergeCells count="52">
    <mergeCell ref="J7:J8"/>
    <mergeCell ref="K7:K8"/>
    <mergeCell ref="A1:N1"/>
    <mergeCell ref="A2:N2"/>
    <mergeCell ref="A3:N3"/>
    <mergeCell ref="A58:B58"/>
    <mergeCell ref="A57:B57"/>
    <mergeCell ref="A6:A8"/>
    <mergeCell ref="B6:B8"/>
    <mergeCell ref="G6:G8"/>
    <mergeCell ref="A10:O10"/>
    <mergeCell ref="N11:O11"/>
    <mergeCell ref="N31:O31"/>
    <mergeCell ref="N38:O38"/>
    <mergeCell ref="A39:O39"/>
    <mergeCell ref="A60:N60"/>
    <mergeCell ref="N49:O49"/>
    <mergeCell ref="A50:O50"/>
    <mergeCell ref="N51:O51"/>
    <mergeCell ref="N52:O52"/>
    <mergeCell ref="N12:O12"/>
    <mergeCell ref="N13:O13"/>
    <mergeCell ref="N34:O34"/>
    <mergeCell ref="N35:O35"/>
    <mergeCell ref="N32:O32"/>
    <mergeCell ref="A33:O33"/>
    <mergeCell ref="A61:N61"/>
    <mergeCell ref="A62:N62"/>
    <mergeCell ref="A59:E59"/>
    <mergeCell ref="D7:F7"/>
    <mergeCell ref="C7:C8"/>
    <mergeCell ref="M7:O7"/>
    <mergeCell ref="N8:O8"/>
    <mergeCell ref="N9:O9"/>
    <mergeCell ref="N55:O55"/>
    <mergeCell ref="N48:O48"/>
    <mergeCell ref="A5:O5"/>
    <mergeCell ref="N36:O36"/>
    <mergeCell ref="N37:O37"/>
    <mergeCell ref="L7:L8"/>
    <mergeCell ref="H6:H8"/>
    <mergeCell ref="N17:O17"/>
    <mergeCell ref="N30:O30"/>
    <mergeCell ref="I6:I8"/>
    <mergeCell ref="C6:F6"/>
    <mergeCell ref="J6:O6"/>
    <mergeCell ref="N53:O53"/>
    <mergeCell ref="N54:O54"/>
    <mergeCell ref="N40:O40"/>
    <mergeCell ref="N41:O41"/>
    <mergeCell ref="N42:O42"/>
    <mergeCell ref="N47:O47"/>
  </mergeCells>
  <printOptions/>
  <pageMargins left="0.66" right="0.34" top="0.19" bottom="0.21" header="0.16" footer="0.12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selection activeCell="AC24" sqref="AC24"/>
    </sheetView>
  </sheetViews>
  <sheetFormatPr defaultColWidth="9.00390625" defaultRowHeight="12.75"/>
  <cols>
    <col min="1" max="1" width="5.75390625" style="0" customWidth="1"/>
    <col min="2" max="2" width="5.875" style="0" customWidth="1"/>
    <col min="3" max="3" width="5.375" style="0" customWidth="1"/>
    <col min="4" max="4" width="5.875" style="0" customWidth="1"/>
    <col min="5" max="5" width="3.875" style="0" customWidth="1"/>
    <col min="6" max="6" width="4.125" style="0" customWidth="1"/>
    <col min="7" max="7" width="3.625" style="0" customWidth="1"/>
    <col min="8" max="9" width="3.375" style="0" customWidth="1"/>
    <col min="10" max="10" width="4.00390625" style="0" customWidth="1"/>
    <col min="11" max="11" width="3.625" style="0" customWidth="1"/>
    <col min="12" max="12" width="3.75390625" style="0" customWidth="1"/>
    <col min="13" max="14" width="4.125" style="0" customWidth="1"/>
    <col min="15" max="15" width="4.75390625" style="0" customWidth="1"/>
    <col min="16" max="16" width="3.625" style="0" customWidth="1"/>
    <col min="17" max="17" width="4.125" style="0" customWidth="1"/>
    <col min="18" max="19" width="4.75390625" style="0" customWidth="1"/>
    <col min="20" max="20" width="4.125" style="0" customWidth="1"/>
    <col min="21" max="21" width="3.75390625" style="0" customWidth="1"/>
    <col min="22" max="22" width="3.625" style="0" customWidth="1"/>
    <col min="23" max="23" width="4.375" style="0" customWidth="1"/>
    <col min="24" max="24" width="3.75390625" style="0" customWidth="1"/>
    <col min="25" max="25" width="4.625" style="0" customWidth="1"/>
    <col min="26" max="26" width="4.125" style="0" customWidth="1"/>
    <col min="27" max="27" width="4.625" style="0" customWidth="1"/>
    <col min="28" max="30" width="5.00390625" style="0" customWidth="1"/>
    <col min="31" max="32" width="5.25390625" style="0" customWidth="1"/>
  </cols>
  <sheetData>
    <row r="1" spans="1:32" ht="13.5">
      <c r="A1" s="101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44"/>
    </row>
    <row r="2" spans="1:32" ht="13.5">
      <c r="A2" s="101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44"/>
    </row>
    <row r="3" spans="1:15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32" ht="12.75">
      <c r="A4" s="15"/>
      <c r="B4" s="15"/>
      <c r="C4" s="15"/>
      <c r="D4" s="15"/>
      <c r="E4" s="15"/>
      <c r="F4" s="15"/>
      <c r="G4" s="15"/>
      <c r="H4" s="15"/>
      <c r="I4" s="15"/>
      <c r="J4" s="15"/>
      <c r="O4" s="15"/>
      <c r="AA4" s="113"/>
      <c r="AB4" s="113"/>
      <c r="AC4" s="113"/>
      <c r="AD4" s="113"/>
      <c r="AE4" s="113"/>
      <c r="AF4" s="43"/>
    </row>
    <row r="5" spans="1:32" ht="13.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W5" s="119" t="s">
        <v>68</v>
      </c>
      <c r="X5" s="119"/>
      <c r="Y5" s="119"/>
      <c r="Z5" s="119"/>
      <c r="AA5" s="119"/>
      <c r="AB5" s="119"/>
      <c r="AC5" s="119"/>
      <c r="AD5" s="119"/>
      <c r="AE5" s="119"/>
      <c r="AF5" s="45"/>
    </row>
    <row r="6" spans="1:32" ht="39" customHeight="1" thickBot="1">
      <c r="A6" s="88" t="s">
        <v>37</v>
      </c>
      <c r="B6" s="91"/>
      <c r="C6" s="88" t="s">
        <v>2</v>
      </c>
      <c r="D6" s="90"/>
      <c r="E6" s="88" t="s">
        <v>38</v>
      </c>
      <c r="F6" s="89"/>
      <c r="G6" s="89"/>
      <c r="H6" s="89"/>
      <c r="I6" s="91"/>
      <c r="J6" s="102" t="s">
        <v>39</v>
      </c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4"/>
      <c r="AA6" s="105" t="s">
        <v>52</v>
      </c>
      <c r="AB6" s="106"/>
      <c r="AC6" s="114" t="s">
        <v>54</v>
      </c>
      <c r="AD6" s="114" t="s">
        <v>55</v>
      </c>
      <c r="AE6" s="114" t="s">
        <v>70</v>
      </c>
      <c r="AF6" s="46"/>
    </row>
    <row r="7" spans="1:31" ht="28.5" customHeight="1" thickBot="1">
      <c r="A7" s="96" t="s">
        <v>40</v>
      </c>
      <c r="B7" s="98" t="s">
        <v>41</v>
      </c>
      <c r="C7" s="98" t="s">
        <v>40</v>
      </c>
      <c r="D7" s="117" t="s">
        <v>41</v>
      </c>
      <c r="E7" s="95" t="s">
        <v>9</v>
      </c>
      <c r="F7" s="95" t="s">
        <v>58</v>
      </c>
      <c r="G7" s="95" t="s">
        <v>59</v>
      </c>
      <c r="H7" s="122" t="s">
        <v>12</v>
      </c>
      <c r="I7" s="123"/>
      <c r="J7" s="92" t="s">
        <v>42</v>
      </c>
      <c r="K7" s="92" t="s">
        <v>43</v>
      </c>
      <c r="L7" s="92" t="s">
        <v>44</v>
      </c>
      <c r="M7" s="92" t="s">
        <v>45</v>
      </c>
      <c r="N7" s="87" t="s">
        <v>46</v>
      </c>
      <c r="O7" s="87" t="s">
        <v>51</v>
      </c>
      <c r="P7" s="88" t="s">
        <v>66</v>
      </c>
      <c r="Q7" s="89"/>
      <c r="R7" s="89"/>
      <c r="S7" s="90"/>
      <c r="T7" s="91"/>
      <c r="U7" s="88" t="s">
        <v>67</v>
      </c>
      <c r="V7" s="89"/>
      <c r="W7" s="89"/>
      <c r="X7" s="89"/>
      <c r="Y7" s="89"/>
      <c r="Z7" s="91"/>
      <c r="AA7" s="107"/>
      <c r="AB7" s="108"/>
      <c r="AC7" s="115"/>
      <c r="AD7" s="115"/>
      <c r="AE7" s="115"/>
    </row>
    <row r="8" spans="1:32" ht="15" customHeight="1" thickBot="1">
      <c r="A8" s="97"/>
      <c r="B8" s="99"/>
      <c r="C8" s="99"/>
      <c r="D8" s="117"/>
      <c r="E8" s="93"/>
      <c r="F8" s="93"/>
      <c r="G8" s="93"/>
      <c r="H8" s="124"/>
      <c r="I8" s="125"/>
      <c r="J8" s="93"/>
      <c r="K8" s="93"/>
      <c r="L8" s="93"/>
      <c r="M8" s="93"/>
      <c r="N8" s="56"/>
      <c r="O8" s="56"/>
      <c r="P8" s="111" t="s">
        <v>40</v>
      </c>
      <c r="Q8" s="126" t="s">
        <v>5</v>
      </c>
      <c r="R8" s="89"/>
      <c r="S8" s="90"/>
      <c r="T8" s="91"/>
      <c r="U8" s="111" t="s">
        <v>40</v>
      </c>
      <c r="V8" s="120" t="s">
        <v>50</v>
      </c>
      <c r="W8" s="103"/>
      <c r="X8" s="103"/>
      <c r="Y8" s="103"/>
      <c r="Z8" s="104"/>
      <c r="AA8" s="109"/>
      <c r="AB8" s="110"/>
      <c r="AC8" s="115"/>
      <c r="AD8" s="115"/>
      <c r="AE8" s="115"/>
      <c r="AF8" s="46"/>
    </row>
    <row r="9" spans="1:32" ht="75.75" customHeight="1" thickBot="1">
      <c r="A9" s="97"/>
      <c r="B9" s="100"/>
      <c r="C9" s="100"/>
      <c r="D9" s="118"/>
      <c r="E9" s="94"/>
      <c r="F9" s="94"/>
      <c r="G9" s="94"/>
      <c r="H9" s="25" t="s">
        <v>61</v>
      </c>
      <c r="I9" s="25" t="s">
        <v>64</v>
      </c>
      <c r="J9" s="94"/>
      <c r="K9" s="94"/>
      <c r="L9" s="94"/>
      <c r="M9" s="94"/>
      <c r="N9" s="57"/>
      <c r="O9" s="57"/>
      <c r="P9" s="112"/>
      <c r="Q9" s="18" t="s">
        <v>44</v>
      </c>
      <c r="R9" s="19" t="s">
        <v>45</v>
      </c>
      <c r="S9" s="19" t="s">
        <v>47</v>
      </c>
      <c r="T9" s="31" t="s">
        <v>49</v>
      </c>
      <c r="U9" s="112"/>
      <c r="V9" s="19" t="s">
        <v>44</v>
      </c>
      <c r="W9" s="19" t="s">
        <v>45</v>
      </c>
      <c r="X9" s="19" t="s">
        <v>47</v>
      </c>
      <c r="Y9" s="19" t="s">
        <v>48</v>
      </c>
      <c r="Z9" s="19" t="s">
        <v>49</v>
      </c>
      <c r="AA9" s="20" t="s">
        <v>36</v>
      </c>
      <c r="AB9" s="31" t="s">
        <v>53</v>
      </c>
      <c r="AC9" s="116"/>
      <c r="AD9" s="116"/>
      <c r="AE9" s="116"/>
      <c r="AF9" s="46"/>
    </row>
    <row r="10" spans="1:32" s="21" customFormat="1" ht="21.75" customHeight="1" thickBot="1">
      <c r="A10" s="16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27">
        <v>13</v>
      </c>
      <c r="N10" s="28">
        <v>14</v>
      </c>
      <c r="O10" s="26">
        <v>15</v>
      </c>
      <c r="P10" s="24">
        <v>16</v>
      </c>
      <c r="Q10" s="6">
        <v>17</v>
      </c>
      <c r="R10" s="6">
        <v>18</v>
      </c>
      <c r="S10" s="29">
        <v>19</v>
      </c>
      <c r="T10" s="24">
        <v>20</v>
      </c>
      <c r="U10" s="6">
        <v>21</v>
      </c>
      <c r="V10" s="6">
        <v>22</v>
      </c>
      <c r="W10" s="6">
        <v>23</v>
      </c>
      <c r="X10" s="17">
        <v>24</v>
      </c>
      <c r="Y10" s="17">
        <v>25</v>
      </c>
      <c r="Z10" s="17">
        <v>26</v>
      </c>
      <c r="AA10" s="27">
        <v>27</v>
      </c>
      <c r="AB10" s="32">
        <v>28</v>
      </c>
      <c r="AC10" s="30">
        <v>29</v>
      </c>
      <c r="AD10" s="30">
        <v>30</v>
      </c>
      <c r="AE10" s="26">
        <v>31</v>
      </c>
      <c r="AF10" s="47"/>
    </row>
    <row r="11" spans="1:31" ht="12.75" customHeight="1">
      <c r="A11" s="15">
        <v>15</v>
      </c>
      <c r="B11" s="15">
        <v>15</v>
      </c>
      <c r="C11" s="15">
        <v>495</v>
      </c>
      <c r="D11" s="15">
        <v>495</v>
      </c>
      <c r="E11" s="50"/>
      <c r="F11" s="50"/>
      <c r="G11" s="50"/>
      <c r="H11" s="50"/>
      <c r="I11" s="15">
        <v>15</v>
      </c>
      <c r="J11" s="15"/>
      <c r="K11" s="15"/>
      <c r="L11" s="15">
        <v>3</v>
      </c>
      <c r="M11" s="15">
        <v>12</v>
      </c>
      <c r="N11" s="15"/>
      <c r="O11" s="15"/>
      <c r="P11" s="1"/>
      <c r="Q11" s="1"/>
      <c r="R11" s="1"/>
      <c r="S11" s="1"/>
      <c r="T11" s="1"/>
      <c r="U11" s="1">
        <v>4</v>
      </c>
      <c r="V11" s="1"/>
      <c r="W11" s="1"/>
      <c r="X11" s="1">
        <v>4</v>
      </c>
      <c r="Y11" s="1"/>
      <c r="Z11" s="1"/>
      <c r="AE11">
        <v>27</v>
      </c>
    </row>
    <row r="12" spans="1:26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31" ht="12.75">
      <c r="A13" s="85" t="s">
        <v>127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6"/>
      <c r="Y13" s="86"/>
      <c r="Z13" s="86"/>
      <c r="AA13" s="86"/>
      <c r="AB13" s="86"/>
      <c r="AC13" s="86"/>
      <c r="AD13" s="86"/>
      <c r="AE13" s="86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7" ht="12.75">
      <c r="A15" s="15"/>
      <c r="B15" s="121" t="s">
        <v>131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</sheetData>
  <sheetProtection/>
  <mergeCells count="34">
    <mergeCell ref="B15:Q15"/>
    <mergeCell ref="H7:I8"/>
    <mergeCell ref="Q8:T8"/>
    <mergeCell ref="AD6:AD9"/>
    <mergeCell ref="C7:C9"/>
    <mergeCell ref="AE6:AE9"/>
    <mergeCell ref="A6:B6"/>
    <mergeCell ref="AC6:AC9"/>
    <mergeCell ref="D7:D9"/>
    <mergeCell ref="C6:D6"/>
    <mergeCell ref="K7:K9"/>
    <mergeCell ref="P8:P9"/>
    <mergeCell ref="W5:AE5"/>
    <mergeCell ref="V8:Z8"/>
    <mergeCell ref="A1:AE1"/>
    <mergeCell ref="A2:AE2"/>
    <mergeCell ref="J6:Z6"/>
    <mergeCell ref="AA6:AB8"/>
    <mergeCell ref="U7:Z7"/>
    <mergeCell ref="U8:U9"/>
    <mergeCell ref="AA4:AE4"/>
    <mergeCell ref="O7:O9"/>
    <mergeCell ref="L7:L9"/>
    <mergeCell ref="M7:M9"/>
    <mergeCell ref="A13:AE13"/>
    <mergeCell ref="N7:N9"/>
    <mergeCell ref="P7:T7"/>
    <mergeCell ref="E6:I6"/>
    <mergeCell ref="J7:J9"/>
    <mergeCell ref="E7:E9"/>
    <mergeCell ref="F7:F9"/>
    <mergeCell ref="G7:G9"/>
    <mergeCell ref="A7:A9"/>
    <mergeCell ref="B7:B9"/>
  </mergeCells>
  <printOptions/>
  <pageMargins left="0.59" right="0.63" top="0.82" bottom="1" header="0.5" footer="0.5"/>
  <pageSetup horizontalDpi="180" verticalDpi="18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H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Танечка 99 CD</dc:creator>
  <cp:keywords/>
  <dc:description/>
  <cp:lastModifiedBy>Grehovodova</cp:lastModifiedBy>
  <cp:lastPrinted>2018-12-24T11:44:57Z</cp:lastPrinted>
  <dcterms:created xsi:type="dcterms:W3CDTF">2002-11-02T14:03:46Z</dcterms:created>
  <dcterms:modified xsi:type="dcterms:W3CDTF">2018-12-26T06:00:05Z</dcterms:modified>
  <cp:category/>
  <cp:version/>
  <cp:contentType/>
  <cp:contentStatus/>
</cp:coreProperties>
</file>